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FPR\Calculo Numérico\"/>
    </mc:Choice>
  </mc:AlternateContent>
  <xr:revisionPtr revIDLastSave="0" documentId="8_{1C679438-81F5-4124-BF75-59C3A8D7D12F}" xr6:coauthVersionLast="32" xr6:coauthVersionMax="32" xr10:uidLastSave="{00000000-0000-0000-0000-000000000000}"/>
  <bookViews>
    <workbookView xWindow="0" yWindow="0" windowWidth="16380" windowHeight="8190" tabRatio="300" xr2:uid="{00000000-000D-0000-FFFF-FFFF00000000}"/>
  </bookViews>
  <sheets>
    <sheet name="Planilha6" sheetId="6" r:id="rId1"/>
    <sheet name="Planilha5" sheetId="5" r:id="rId2"/>
    <sheet name="Planilha4" sheetId="4" r:id="rId3"/>
  </sheets>
  <calcPr calcId="162913" iterateDelta="1E-4"/>
</workbook>
</file>

<file path=xl/calcChain.xml><?xml version="1.0" encoding="utf-8"?>
<calcChain xmlns="http://schemas.openxmlformats.org/spreadsheetml/2006/main">
  <c r="B20" i="6" l="1"/>
  <c r="B15" i="6"/>
  <c r="B12" i="6"/>
  <c r="C11" i="6"/>
  <c r="B11" i="6"/>
  <c r="E10" i="6"/>
  <c r="E15" i="6" s="1"/>
  <c r="D10" i="6"/>
  <c r="D15" i="6" s="1"/>
  <c r="C10" i="6"/>
  <c r="C15" i="6" s="1"/>
  <c r="G7" i="6"/>
  <c r="F7" i="6"/>
  <c r="E7" i="6"/>
  <c r="D7" i="6"/>
  <c r="C7" i="6"/>
  <c r="B7" i="6"/>
  <c r="G6" i="6"/>
  <c r="F6" i="6"/>
  <c r="E6" i="6"/>
  <c r="D6" i="6"/>
  <c r="C6" i="6"/>
  <c r="B6" i="6"/>
  <c r="C12" i="6" s="1"/>
  <c r="C17" i="6" s="1"/>
  <c r="G5" i="6"/>
  <c r="F5" i="6"/>
  <c r="E5" i="6"/>
  <c r="D5" i="6"/>
  <c r="C5" i="6"/>
  <c r="B5" i="6"/>
  <c r="G4" i="6"/>
  <c r="F4" i="6"/>
  <c r="E4" i="6"/>
  <c r="D4" i="6"/>
  <c r="C4" i="6"/>
  <c r="B4" i="6"/>
  <c r="E11" i="6" s="1"/>
  <c r="E16" i="6" s="1"/>
  <c r="E21" i="6" s="1"/>
  <c r="B10" i="5"/>
  <c r="C7" i="5"/>
  <c r="B7" i="5"/>
  <c r="D6" i="5"/>
  <c r="D10" i="5" s="1"/>
  <c r="C6" i="5"/>
  <c r="C10" i="5" s="1"/>
  <c r="G3" i="5"/>
  <c r="F3" i="5"/>
  <c r="E3" i="5"/>
  <c r="D3" i="5"/>
  <c r="C3" i="5"/>
  <c r="B3" i="5"/>
  <c r="B7" i="4"/>
  <c r="B6" i="4"/>
  <c r="B5" i="4"/>
  <c r="B4" i="4"/>
  <c r="B3" i="4"/>
  <c r="B2" i="4"/>
  <c r="C16" i="6" l="1"/>
  <c r="C21" i="6" s="1"/>
  <c r="D7" i="5"/>
  <c r="D11" i="5" s="1"/>
  <c r="C11" i="5"/>
  <c r="E12" i="6"/>
  <c r="E17" i="6" s="1"/>
  <c r="D12" i="6"/>
  <c r="D17" i="6" s="1"/>
  <c r="D11" i="6"/>
  <c r="D16" i="6" s="1"/>
  <c r="D21" i="6" s="1"/>
  <c r="C20" i="6"/>
  <c r="D20" i="6"/>
  <c r="E20" i="6"/>
  <c r="E22" i="6" l="1"/>
  <c r="G11" i="5"/>
  <c r="G10" i="5" s="1"/>
  <c r="D22" i="6"/>
  <c r="H15" i="6" s="1"/>
  <c r="H14" i="6" l="1"/>
  <c r="H13" i="6"/>
</calcChain>
</file>

<file path=xl/sharedStrings.xml><?xml version="1.0" encoding="utf-8"?>
<sst xmlns="http://schemas.openxmlformats.org/spreadsheetml/2006/main" count="32" uniqueCount="20">
  <si>
    <t>A</t>
  </si>
  <si>
    <t>B</t>
  </si>
  <si>
    <t>I1</t>
  </si>
  <si>
    <t>I2</t>
  </si>
  <si>
    <t>I3</t>
  </si>
  <si>
    <t>1ª Etapa</t>
  </si>
  <si>
    <t>I2-(a21/a11)I1</t>
  </si>
  <si>
    <t>I3-(a31/a11)I1</t>
  </si>
  <si>
    <t>2ª Etapa</t>
  </si>
  <si>
    <t>I3-(a32/a22)I2</t>
  </si>
  <si>
    <t>A0=</t>
  </si>
  <si>
    <t>A1=</t>
  </si>
  <si>
    <t>A2=</t>
  </si>
  <si>
    <t>x</t>
  </si>
  <si>
    <t>g(x)</t>
  </si>
  <si>
    <t>f(x)</t>
  </si>
  <si>
    <t>xy</t>
  </si>
  <si>
    <t>X²y</t>
  </si>
  <si>
    <t>X³</t>
  </si>
  <si>
    <t>X⁴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</si>
</sst>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0.000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66FF99"/>
        <bgColor rgb="FF33FF99"/>
      </patternFill>
    </fill>
    <fill>
      <patternFill patternType="solid">
        <fgColor rgb="FF93CDDD"/>
        <bgColor rgb="FFB3B3B3"/>
      </patternFill>
    </fill>
    <fill>
      <patternFill patternType="solid">
        <fgColor rgb="FF33FF99"/>
        <bgColor rgb="FF66FF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164" fontId="0" fillId="3" borderId="0" xfId="0" applyNumberFormat="1" applyFill="1"/>
    <xf numFmtId="1" fontId="0" fillId="3" borderId="0" xfId="0" applyNumberFormat="1" applyFill="1"/>
    <xf numFmtId="0" fontId="0" fillId="0" borderId="0" xfId="0" applyFont="1"/>
    <xf numFmtId="0" fontId="0" fillId="0" borderId="0" xfId="0" applyFont="1"/>
    <xf numFmtId="0" fontId="0" fillId="0" borderId="0" xfId="0"/>
    <xf numFmtId="0" fontId="0" fillId="4" borderId="0" xfId="0" applyFill="1"/>
    <xf numFmtId="166" fontId="0" fillId="0" borderId="0" xfId="0" applyNumberFormat="1"/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66FF99"/>
      <rgbColor rgb="FFFFFF99"/>
      <rgbColor rgb="FF93CDDD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Planilha4!$B$1</c:f>
              <c:strCache>
                <c:ptCount val="1"/>
                <c:pt idx="0">
                  <c:v>g(x)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numRef>
              <c:f>Planilha4!$A$2:$A$7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Planilha4!$B$2:$B$7</c:f>
              <c:numCache>
                <c:formatCode>General</c:formatCode>
                <c:ptCount val="6"/>
                <c:pt idx="0">
                  <c:v>2.4700000000000002</c:v>
                </c:pt>
                <c:pt idx="1">
                  <c:v>6.69</c:v>
                </c:pt>
                <c:pt idx="2">
                  <c:v>14.629999999999999</c:v>
                </c:pt>
                <c:pt idx="3">
                  <c:v>26.290000000000003</c:v>
                </c:pt>
                <c:pt idx="4">
                  <c:v>41.67</c:v>
                </c:pt>
                <c:pt idx="5">
                  <c:v>60.769999999999996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B-4345-B94C-888C2E11B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63968"/>
        <c:axId val="68355584"/>
      </c:scatterChart>
      <c:valAx>
        <c:axId val="9696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68355584"/>
        <c:crosses val="autoZero"/>
        <c:crossBetween val="midCat"/>
      </c:valAx>
      <c:valAx>
        <c:axId val="6835558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9696396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306796</xdr:colOff>
      <xdr:row>0</xdr:row>
      <xdr:rowOff>0</xdr:rowOff>
    </xdr:from>
    <xdr:to>
      <xdr:col>13</xdr:col>
      <xdr:colOff>376636</xdr:colOff>
      <xdr:row>18</xdr:row>
      <xdr:rowOff>84960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tabSelected="1" zoomScale="110" zoomScaleNormal="110" workbookViewId="0">
      <selection activeCell="I7" sqref="I7"/>
    </sheetView>
  </sheetViews>
  <sheetFormatPr defaultRowHeight="15" x14ac:dyDescent="0.25"/>
  <cols>
    <col min="1" max="1" width="13.7109375"/>
  </cols>
  <sheetData>
    <row r="1" spans="1:8" x14ac:dyDescent="0.25">
      <c r="A1" t="s">
        <v>13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</row>
    <row r="2" spans="1:8" x14ac:dyDescent="0.25">
      <c r="A2" t="s">
        <v>15</v>
      </c>
      <c r="B2" s="3">
        <v>0.6</v>
      </c>
      <c r="C2" s="3">
        <v>0.9</v>
      </c>
      <c r="D2" s="3">
        <v>0.8</v>
      </c>
      <c r="E2" s="3">
        <v>1.2</v>
      </c>
      <c r="F2" s="3">
        <v>1.5</v>
      </c>
      <c r="G2" s="3">
        <v>1.7</v>
      </c>
    </row>
    <row r="3" spans="1:8" x14ac:dyDescent="0.25">
      <c r="B3" s="3"/>
      <c r="C3" s="3"/>
      <c r="D3" s="3"/>
      <c r="E3" s="3"/>
      <c r="F3" s="3"/>
      <c r="G3" s="3"/>
    </row>
    <row r="4" spans="1:8" x14ac:dyDescent="0.25">
      <c r="A4" t="s">
        <v>16</v>
      </c>
      <c r="B4">
        <f t="shared" ref="B4:G4" si="0">B1*B2</f>
        <v>1.2</v>
      </c>
      <c r="C4">
        <f t="shared" si="0"/>
        <v>2.7</v>
      </c>
      <c r="D4">
        <f t="shared" si="0"/>
        <v>3.2</v>
      </c>
      <c r="E4">
        <f t="shared" si="0"/>
        <v>6</v>
      </c>
      <c r="F4">
        <f t="shared" si="0"/>
        <v>9</v>
      </c>
      <c r="G4">
        <f t="shared" si="0"/>
        <v>11.9</v>
      </c>
    </row>
    <row r="5" spans="1:8" x14ac:dyDescent="0.25">
      <c r="A5" t="s">
        <v>17</v>
      </c>
      <c r="B5">
        <f t="shared" ref="B5:G5" si="1">B1^2*B2</f>
        <v>2.4</v>
      </c>
      <c r="C5">
        <f t="shared" si="1"/>
        <v>8.1</v>
      </c>
      <c r="D5">
        <f t="shared" si="1"/>
        <v>12.8</v>
      </c>
      <c r="E5">
        <f t="shared" si="1"/>
        <v>30</v>
      </c>
      <c r="F5">
        <f t="shared" si="1"/>
        <v>54</v>
      </c>
      <c r="G5">
        <f t="shared" si="1"/>
        <v>83.3</v>
      </c>
    </row>
    <row r="6" spans="1:8" x14ac:dyDescent="0.25">
      <c r="A6" t="s">
        <v>18</v>
      </c>
      <c r="B6">
        <f t="shared" ref="B6:G6" si="2">B1^3</f>
        <v>8</v>
      </c>
      <c r="C6">
        <f t="shared" si="2"/>
        <v>27</v>
      </c>
      <c r="D6">
        <f t="shared" si="2"/>
        <v>64</v>
      </c>
      <c r="E6">
        <f t="shared" si="2"/>
        <v>125</v>
      </c>
      <c r="F6">
        <f t="shared" si="2"/>
        <v>216</v>
      </c>
      <c r="G6">
        <f t="shared" si="2"/>
        <v>343</v>
      </c>
    </row>
    <row r="7" spans="1:8" x14ac:dyDescent="0.25">
      <c r="A7" t="s">
        <v>19</v>
      </c>
      <c r="B7">
        <f t="shared" ref="B7:G7" si="3">B1^4</f>
        <v>16</v>
      </c>
      <c r="C7">
        <f t="shared" si="3"/>
        <v>81</v>
      </c>
      <c r="D7">
        <f t="shared" si="3"/>
        <v>256</v>
      </c>
      <c r="E7">
        <f t="shared" si="3"/>
        <v>625</v>
      </c>
      <c r="F7">
        <f t="shared" si="3"/>
        <v>1296</v>
      </c>
      <c r="G7">
        <f t="shared" si="3"/>
        <v>2401</v>
      </c>
    </row>
    <row r="10" spans="1:8" x14ac:dyDescent="0.25">
      <c r="A10" t="s">
        <v>2</v>
      </c>
      <c r="B10">
        <v>6</v>
      </c>
      <c r="C10">
        <f>SUM(B1:G1)</f>
        <v>27</v>
      </c>
      <c r="D10">
        <f>SUMSQ(B1:G1)</f>
        <v>139</v>
      </c>
      <c r="E10">
        <f>SUM(B2:G2)</f>
        <v>6.7</v>
      </c>
    </row>
    <row r="11" spans="1:8" x14ac:dyDescent="0.25">
      <c r="A11" t="s">
        <v>3</v>
      </c>
      <c r="B11">
        <f>SUM(B1:G1)</f>
        <v>27</v>
      </c>
      <c r="C11">
        <f>SUMSQ(B1:G1)</f>
        <v>139</v>
      </c>
      <c r="D11">
        <f>SUM(B6:G6)</f>
        <v>783</v>
      </c>
      <c r="E11">
        <f>SUM(B4:G4)</f>
        <v>34</v>
      </c>
    </row>
    <row r="12" spans="1:8" x14ac:dyDescent="0.25">
      <c r="A12" t="s">
        <v>4</v>
      </c>
      <c r="B12">
        <f>SUMSQ(B1:G1)</f>
        <v>139</v>
      </c>
      <c r="C12">
        <f>SUM(B6:G6)</f>
        <v>783</v>
      </c>
      <c r="D12">
        <f>SUM(B7:G7)</f>
        <v>4675</v>
      </c>
      <c r="E12">
        <f>SUM(B5:G5)</f>
        <v>190.6</v>
      </c>
    </row>
    <row r="13" spans="1:8" x14ac:dyDescent="0.25">
      <c r="G13" t="s">
        <v>10</v>
      </c>
      <c r="H13">
        <f>(E20-D20*H15-C20*H14)/B20</f>
        <v>0.46714285714286746</v>
      </c>
    </row>
    <row r="14" spans="1:8" x14ac:dyDescent="0.25">
      <c r="A14" s="6"/>
      <c r="B14" s="7" t="s">
        <v>5</v>
      </c>
      <c r="C14" s="6"/>
      <c r="D14" s="6"/>
      <c r="E14" s="6"/>
      <c r="G14" t="s">
        <v>11</v>
      </c>
      <c r="H14">
        <f>(E21-D21*H15)/C21</f>
        <v>4.3214285714280515E-2</v>
      </c>
    </row>
    <row r="15" spans="1:8" x14ac:dyDescent="0.25">
      <c r="A15" s="7" t="s">
        <v>2</v>
      </c>
      <c r="B15" s="6">
        <f>B10</f>
        <v>6</v>
      </c>
      <c r="C15" s="6">
        <f>C10</f>
        <v>27</v>
      </c>
      <c r="D15" s="6">
        <f>D10</f>
        <v>139</v>
      </c>
      <c r="E15" s="6">
        <f>E10</f>
        <v>6.7</v>
      </c>
      <c r="G15" t="s">
        <v>12</v>
      </c>
      <c r="H15">
        <f>E22/D22</f>
        <v>1.9642857142857708E-2</v>
      </c>
    </row>
    <row r="16" spans="1:8" x14ac:dyDescent="0.25">
      <c r="A16" s="7" t="s">
        <v>6</v>
      </c>
      <c r="B16" s="6">
        <v>0</v>
      </c>
      <c r="C16" s="6">
        <f>C11-($B$11/$B$10)*C10</f>
        <v>17.5</v>
      </c>
      <c r="D16" s="6">
        <f>D11-($B$11/$B$10)*D10</f>
        <v>157.5</v>
      </c>
      <c r="E16" s="6">
        <f>E11-($B$11/$B$10)*E10</f>
        <v>3.8499999999999979</v>
      </c>
    </row>
    <row r="17" spans="1:5" x14ac:dyDescent="0.25">
      <c r="A17" s="7" t="s">
        <v>7</v>
      </c>
      <c r="B17" s="6">
        <v>0</v>
      </c>
      <c r="C17" s="6">
        <f>C12-($B$12/$B$10)*C10</f>
        <v>157.5</v>
      </c>
      <c r="D17" s="6">
        <f>D12-($B$12/$B$10)*D10</f>
        <v>1454.833333333333</v>
      </c>
      <c r="E17" s="6">
        <f>E12-($B$12/$B$10)*E10</f>
        <v>35.383333333333326</v>
      </c>
    </row>
    <row r="18" spans="1:5" x14ac:dyDescent="0.25">
      <c r="A18" s="3"/>
    </row>
    <row r="19" spans="1:5" x14ac:dyDescent="0.25">
      <c r="A19" s="8"/>
      <c r="B19" s="8" t="s">
        <v>8</v>
      </c>
      <c r="C19" s="9"/>
      <c r="D19" s="9"/>
      <c r="E19" s="9"/>
    </row>
    <row r="20" spans="1:5" x14ac:dyDescent="0.25">
      <c r="A20" s="8" t="s">
        <v>2</v>
      </c>
      <c r="B20" s="9">
        <f>B10</f>
        <v>6</v>
      </c>
      <c r="C20" s="9">
        <f>C10</f>
        <v>27</v>
      </c>
      <c r="D20" s="9">
        <f>D10</f>
        <v>139</v>
      </c>
      <c r="E20" s="9">
        <f>E10</f>
        <v>6.7</v>
      </c>
    </row>
    <row r="21" spans="1:5" x14ac:dyDescent="0.25">
      <c r="A21" s="8" t="s">
        <v>3</v>
      </c>
      <c r="B21" s="9">
        <v>0</v>
      </c>
      <c r="C21" s="9">
        <f>C16</f>
        <v>17.5</v>
      </c>
      <c r="D21" s="10">
        <f>D16</f>
        <v>157.5</v>
      </c>
      <c r="E21" s="11">
        <f>E16</f>
        <v>3.8499999999999979</v>
      </c>
    </row>
    <row r="22" spans="1:5" x14ac:dyDescent="0.25">
      <c r="A22" s="8" t="s">
        <v>9</v>
      </c>
      <c r="B22" s="9">
        <v>0</v>
      </c>
      <c r="C22" s="9">
        <v>0</v>
      </c>
      <c r="D22" s="10">
        <f>D17-($C$17/$C$16)*D16</f>
        <v>37.33333333333303</v>
      </c>
      <c r="E22" s="10">
        <f>E17-($C$17/$C$16)*E16</f>
        <v>0.73333333333334849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zoomScale="110" zoomScaleNormal="110" workbookViewId="0">
      <selection activeCell="C15" sqref="C15"/>
    </sheetView>
  </sheetViews>
  <sheetFormatPr defaultRowHeight="15" x14ac:dyDescent="0.25"/>
  <cols>
    <col min="1" max="1" width="16.28515625"/>
  </cols>
  <sheetData>
    <row r="1" spans="1:8" x14ac:dyDescent="0.25">
      <c r="A1" t="s">
        <v>13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8" x14ac:dyDescent="0.25">
      <c r="A2" t="s">
        <v>15</v>
      </c>
      <c r="B2">
        <v>0.6</v>
      </c>
      <c r="C2">
        <v>0.9</v>
      </c>
      <c r="D2">
        <v>0.8</v>
      </c>
      <c r="E2">
        <v>1.2</v>
      </c>
      <c r="F2">
        <v>1.5</v>
      </c>
      <c r="G2">
        <v>1.7</v>
      </c>
    </row>
    <row r="3" spans="1:8" x14ac:dyDescent="0.25">
      <c r="B3">
        <f t="shared" ref="B3:G3" si="0">B1*B2</f>
        <v>1.2</v>
      </c>
      <c r="C3">
        <f t="shared" si="0"/>
        <v>2.7</v>
      </c>
      <c r="D3">
        <f t="shared" si="0"/>
        <v>3.2</v>
      </c>
      <c r="E3">
        <f t="shared" si="0"/>
        <v>6</v>
      </c>
      <c r="F3">
        <f t="shared" si="0"/>
        <v>9</v>
      </c>
      <c r="G3">
        <f t="shared" si="0"/>
        <v>11.9</v>
      </c>
    </row>
    <row r="5" spans="1:8" x14ac:dyDescent="0.25">
      <c r="B5" s="17" t="s">
        <v>0</v>
      </c>
      <c r="C5" s="17"/>
      <c r="D5" t="s">
        <v>1</v>
      </c>
    </row>
    <row r="6" spans="1:8" x14ac:dyDescent="0.25">
      <c r="A6" s="3" t="s">
        <v>2</v>
      </c>
      <c r="B6" s="3">
        <v>6</v>
      </c>
      <c r="C6" s="3">
        <f>SUM(B1:G1)</f>
        <v>27</v>
      </c>
      <c r="D6" s="3">
        <f>SUM(B2:G2)</f>
        <v>6.7</v>
      </c>
      <c r="E6" s="3"/>
      <c r="G6" s="4"/>
      <c r="H6" s="5"/>
    </row>
    <row r="7" spans="1:8" x14ac:dyDescent="0.25">
      <c r="A7" s="3" t="s">
        <v>3</v>
      </c>
      <c r="B7" s="3">
        <f>SUM(B1:G1)</f>
        <v>27</v>
      </c>
      <c r="C7" s="3">
        <f>SUMSQ(B1:G1)</f>
        <v>139</v>
      </c>
      <c r="D7" s="3">
        <f>SUM(B3:G3)</f>
        <v>34</v>
      </c>
      <c r="E7" s="3"/>
      <c r="G7" s="4"/>
      <c r="H7" s="5"/>
    </row>
    <row r="10" spans="1:8" x14ac:dyDescent="0.25">
      <c r="A10" s="7" t="s">
        <v>2</v>
      </c>
      <c r="B10" s="6">
        <f>B6</f>
        <v>6</v>
      </c>
      <c r="C10" s="6">
        <f>C6</f>
        <v>27</v>
      </c>
      <c r="D10" s="15">
        <f>D6</f>
        <v>6.7</v>
      </c>
      <c r="F10" t="s">
        <v>10</v>
      </c>
      <c r="G10">
        <f>(D10-G11*C10)/B10</f>
        <v>0.12666666666666723</v>
      </c>
    </row>
    <row r="11" spans="1:8" x14ac:dyDescent="0.25">
      <c r="A11" s="7" t="s">
        <v>6</v>
      </c>
      <c r="B11" s="6">
        <v>0</v>
      </c>
      <c r="C11" s="6">
        <f>C7-($B7/$B$6)*C6</f>
        <v>17.5</v>
      </c>
      <c r="D11" s="6">
        <f>D7-($B7/$B$6)*D6</f>
        <v>3.8499999999999979</v>
      </c>
      <c r="F11" t="s">
        <v>11</v>
      </c>
      <c r="G11" s="16">
        <f>D11/C11</f>
        <v>0.21999999999999989</v>
      </c>
    </row>
  </sheetData>
  <mergeCells count="1">
    <mergeCell ref="B5:C5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zoomScale="110" zoomScaleNormal="110" workbookViewId="0">
      <selection activeCell="B2" sqref="B2"/>
    </sheetView>
  </sheetViews>
  <sheetFormatPr defaultRowHeight="15" x14ac:dyDescent="0.25"/>
  <sheetData>
    <row r="1" spans="1:8" x14ac:dyDescent="0.25">
      <c r="A1" t="s">
        <v>13</v>
      </c>
      <c r="B1" t="s">
        <v>14</v>
      </c>
    </row>
    <row r="2" spans="1:8" x14ac:dyDescent="0.25">
      <c r="A2" s="12">
        <v>0</v>
      </c>
      <c r="B2" s="1">
        <f t="shared" ref="B2:B7" si="0">2.47+2.36*A2+1.86*A2^2</f>
        <v>2.4700000000000002</v>
      </c>
      <c r="C2" s="1"/>
      <c r="D2" s="1"/>
      <c r="E2" s="2"/>
    </row>
    <row r="3" spans="1:8" x14ac:dyDescent="0.25">
      <c r="A3" s="12">
        <v>1</v>
      </c>
      <c r="B3" s="1">
        <f t="shared" si="0"/>
        <v>6.69</v>
      </c>
      <c r="C3" s="3"/>
      <c r="D3" s="3"/>
      <c r="E3" s="3"/>
      <c r="G3" s="4"/>
      <c r="H3" s="5"/>
    </row>
    <row r="4" spans="1:8" x14ac:dyDescent="0.25">
      <c r="A4" s="12">
        <v>2</v>
      </c>
      <c r="B4" s="1">
        <f t="shared" si="0"/>
        <v>14.629999999999999</v>
      </c>
      <c r="C4" s="3"/>
      <c r="D4" s="3"/>
      <c r="E4" s="3"/>
      <c r="G4" s="4"/>
      <c r="H4" s="5"/>
    </row>
    <row r="5" spans="1:8" x14ac:dyDescent="0.25">
      <c r="A5" s="12">
        <v>3</v>
      </c>
      <c r="B5" s="1">
        <f t="shared" si="0"/>
        <v>26.290000000000003</v>
      </c>
      <c r="C5" s="3"/>
      <c r="D5" s="3"/>
      <c r="E5" s="3"/>
      <c r="G5" s="4"/>
      <c r="H5" s="5"/>
    </row>
    <row r="6" spans="1:8" s="14" customFormat="1" x14ac:dyDescent="0.25">
      <c r="A6" s="13">
        <v>4</v>
      </c>
      <c r="B6" s="1">
        <f t="shared" si="0"/>
        <v>41.67</v>
      </c>
    </row>
    <row r="7" spans="1:8" s="14" customFormat="1" x14ac:dyDescent="0.25">
      <c r="A7" s="14">
        <v>5</v>
      </c>
      <c r="B7" s="1">
        <f t="shared" si="0"/>
        <v>60.769999999999996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1575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Planilha6</vt:lpstr>
      <vt:lpstr>Planilha5</vt:lpstr>
      <vt:lpstr>Planilha4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</dc:creator>
  <cp:lastModifiedBy>Mateus Teixeira</cp:lastModifiedBy>
  <cp:revision>3</cp:revision>
  <dcterms:created xsi:type="dcterms:W3CDTF">2018-04-01T21:44:33Z</dcterms:created>
  <dcterms:modified xsi:type="dcterms:W3CDTF">2018-05-28T11:04:12Z</dcterms:modified>
  <dc:language>pt-BR</dc:language>
</cp:coreProperties>
</file>